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 calcOnSave="0"/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B14"/>
  <c r="A14"/>
  <c r="L13"/>
  <c r="J13"/>
  <c r="I13"/>
  <c r="H13"/>
  <c r="G13"/>
  <c r="F13"/>
  <c r="J24" l="1"/>
  <c r="I24"/>
  <c r="H24"/>
  <c r="G24"/>
  <c r="F24"/>
  <c r="L24"/>
</calcChain>
</file>

<file path=xl/sharedStrings.xml><?xml version="1.0" encoding="utf-8"?>
<sst xmlns="http://schemas.openxmlformats.org/spreadsheetml/2006/main" count="71" uniqueCount="67">
  <si>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</si>
  <si>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</si>
  <si>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</si>
  <si>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</si>
  <si>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</si>
  <si>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</si>
  <si>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</si>
  <si>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</si>
  <si>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</si>
  <si>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</si>
  <si>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</si>
  <si>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</si>
  <si>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</si>
  <si>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</si>
  <si>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</si>
  <si>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</si>
  <si>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</si>
  <si>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</si>
  <si>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</si>
  <si>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</si>
  <si>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</si>
  <si>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</si>
  <si>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</si>
  <si>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</si>
  <si>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</si>
  <si>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</si>
  <si>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</si>
  <si>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</si>
  <si>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</si>
  <si>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</si>
  <si>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</si>
  <si>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</si>
  <si>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</si>
  <si>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</si>
  <si>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</si>
  <si>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</si>
  <si>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</si>
  <si>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</si>
  <si>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МБОУ"Хотмыжская СОШ"</t>
  </si>
  <si>
    <t>Гридунова О.А.</t>
  </si>
  <si>
    <t>54-16к-2020</t>
  </si>
  <si>
    <t>каша молочная "Дружба"</t>
  </si>
  <si>
    <t>54-1з-2020</t>
  </si>
  <si>
    <t>сыр твердых сортов в нарезке</t>
  </si>
  <si>
    <t>пром</t>
  </si>
  <si>
    <t>хлеб пшеничный</t>
  </si>
  <si>
    <t>апельсин</t>
  </si>
  <si>
    <t>рассольник Ленинградский</t>
  </si>
  <si>
    <t>рыба запеченная в сметанном соусе</t>
  </si>
  <si>
    <t>картофель отварной</t>
  </si>
  <si>
    <t>сок фруктовый</t>
  </si>
  <si>
    <t>хлеб ржаной</t>
  </si>
  <si>
    <t>54-3с-2020</t>
  </si>
  <si>
    <t>54-9р-2020</t>
  </si>
  <si>
    <t>54-11г-2020</t>
  </si>
  <si>
    <t>салат из белокочанной капусты с морковью</t>
  </si>
  <si>
    <t>54-8з-2020</t>
  </si>
  <si>
    <t>3,2/4,3</t>
  </si>
  <si>
    <t>5,2/6,9</t>
  </si>
  <si>
    <t>19,8/26,4</t>
  </si>
  <si>
    <t>чай с сахаром и лимоном</t>
  </si>
  <si>
    <t>54-3гн-2020</t>
  </si>
  <si>
    <t>51,2/76,8</t>
  </si>
  <si>
    <t>2/2,9</t>
  </si>
  <si>
    <t>0,4/0,6</t>
  </si>
  <si>
    <t>10/14,9</t>
  </si>
  <si>
    <t>7-11 лет, 12 лет и старше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</si>
</sst>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47" t="s">
        <v>38</v>
      </c>
      <c r="D1" s="48"/>
      <c r="E1" s="48"/>
      <c r="F1" s="12" t="s">
        <v>14</v>
      </c>
      <c r="G1" s="2" t="s">
        <v>15</v>
      </c>
      <c r="H1" s="49" t="s">
        <v>37</v>
      </c>
      <c r="I1" s="49"/>
      <c r="J1" s="49"/>
      <c r="K1" s="49"/>
    </row>
    <row r="2" spans="1:12" ht="18">
      <c r="A2" s="29" t="s">
        <v>5</v>
      </c>
      <c r="C2" s="2"/>
      <c r="G2" s="2" t="s">
        <v>16</v>
      </c>
      <c r="H2" s="49" t="s">
        <v>39</v>
      </c>
      <c r="I2" s="49"/>
      <c r="J2" s="49"/>
      <c r="K2" s="49"/>
    </row>
    <row r="3" spans="1:12">
      <c r="A3" s="4" t="s">
        <v>7</v>
      </c>
      <c r="C3" s="2"/>
      <c r="D3" s="3"/>
      <c r="E3" s="32" t="s">
        <v>66</v>
      </c>
      <c r="G3" s="2" t="s">
        <v>17</v>
      </c>
      <c r="H3" s="42">
        <v>19</v>
      </c>
      <c r="I3" s="42">
        <v>11</v>
      </c>
      <c r="J3" s="43">
        <v>2024</v>
      </c>
      <c r="K3" s="44"/>
    </row>
    <row r="4" spans="1:12" ht="13.5" thickBot="1">
      <c r="C4" s="2"/>
      <c r="D4" s="4"/>
      <c r="H4" s="41" t="s">
        <v>34</v>
      </c>
      <c r="I4" s="41" t="s">
        <v>35</v>
      </c>
      <c r="J4" s="41" t="s">
        <v>36</v>
      </c>
    </row>
    <row r="5" spans="1:12" ht="45.75" thickBot="1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25.5">
      <c r="A6" s="18">
        <v>1</v>
      </c>
      <c r="B6" s="19">
        <v>3</v>
      </c>
      <c r="C6" s="20" t="s">
        <v>18</v>
      </c>
      <c r="D6" s="5" t="s">
        <v>19</v>
      </c>
      <c r="E6" s="33" t="s">
        <v>41</v>
      </c>
      <c r="F6" s="34">
        <v>200</v>
      </c>
      <c r="G6" s="34">
        <v>4.9000000000000004</v>
      </c>
      <c r="H6" s="34">
        <v>6.9</v>
      </c>
      <c r="I6" s="34">
        <v>24.6</v>
      </c>
      <c r="J6" s="34">
        <v>179.9</v>
      </c>
      <c r="K6" s="35" t="s">
        <v>40</v>
      </c>
      <c r="L6" s="34">
        <v>17.899999999999999</v>
      </c>
    </row>
    <row r="7" spans="1:12" ht="25.5">
      <c r="A7" s="21"/>
      <c r="B7" s="14"/>
      <c r="C7" s="11"/>
      <c r="D7" s="6" t="s">
        <v>24</v>
      </c>
      <c r="E7" s="36" t="s">
        <v>43</v>
      </c>
      <c r="F7" s="37">
        <v>30</v>
      </c>
      <c r="G7" s="37">
        <v>7</v>
      </c>
      <c r="H7" s="37">
        <v>9</v>
      </c>
      <c r="I7" s="37">
        <v>0</v>
      </c>
      <c r="J7" s="37">
        <v>109.1</v>
      </c>
      <c r="K7" s="38" t="s">
        <v>42</v>
      </c>
      <c r="L7" s="37">
        <v>17.7</v>
      </c>
    </row>
    <row r="8" spans="1:12" ht="25.5">
      <c r="A8" s="21"/>
      <c r="B8" s="14"/>
      <c r="C8" s="11"/>
      <c r="D8" s="7" t="s">
        <v>20</v>
      </c>
      <c r="E8" s="36" t="s">
        <v>60</v>
      </c>
      <c r="F8" s="37">
        <v>200</v>
      </c>
      <c r="G8" s="37">
        <v>0.3</v>
      </c>
      <c r="H8" s="37">
        <v>0</v>
      </c>
      <c r="I8" s="37">
        <v>6.7</v>
      </c>
      <c r="J8" s="37">
        <v>27.6</v>
      </c>
      <c r="K8" s="38" t="s">
        <v>61</v>
      </c>
      <c r="L8" s="37">
        <v>4.87</v>
      </c>
    </row>
    <row r="9" spans="1:12" ht="15">
      <c r="A9" s="21"/>
      <c r="B9" s="14"/>
      <c r="C9" s="11"/>
      <c r="D9" s="7" t="s">
        <v>21</v>
      </c>
      <c r="E9" s="36" t="s">
        <v>45</v>
      </c>
      <c r="F9" s="37">
        <v>45</v>
      </c>
      <c r="G9" s="37">
        <v>2.2999999999999998</v>
      </c>
      <c r="H9" s="37">
        <v>0.2</v>
      </c>
      <c r="I9" s="37">
        <v>14.8</v>
      </c>
      <c r="J9" s="37">
        <v>70.3</v>
      </c>
      <c r="K9" s="38" t="s">
        <v>44</v>
      </c>
      <c r="L9" s="37">
        <v>2.67</v>
      </c>
    </row>
    <row r="10" spans="1:12" ht="15">
      <c r="A10" s="21"/>
      <c r="B10" s="14"/>
      <c r="C10" s="11"/>
      <c r="D10" s="7" t="s">
        <v>22</v>
      </c>
      <c r="E10" s="36" t="s">
        <v>46</v>
      </c>
      <c r="F10" s="37">
        <v>101</v>
      </c>
      <c r="G10" s="37">
        <v>0.9</v>
      </c>
      <c r="H10" s="37">
        <v>0.2</v>
      </c>
      <c r="I10" s="37">
        <v>8.1</v>
      </c>
      <c r="J10" s="37">
        <v>58.1</v>
      </c>
      <c r="K10" s="38"/>
      <c r="L10" s="37">
        <v>20.13</v>
      </c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576</v>
      </c>
      <c r="G13" s="17">
        <f t="shared" ref="G13:L13" si="0">SUM(G6:G12)</f>
        <v>15.4</v>
      </c>
      <c r="H13" s="17">
        <f t="shared" si="0"/>
        <v>16.3</v>
      </c>
      <c r="I13" s="17">
        <f t="shared" si="0"/>
        <v>54.2</v>
      </c>
      <c r="J13" s="17">
        <f t="shared" si="0"/>
        <v>445.00000000000006</v>
      </c>
      <c r="K13" s="23"/>
      <c r="L13" s="17">
        <f t="shared" si="0"/>
        <v>63.269999999999996</v>
      </c>
    </row>
    <row r="14" spans="1:12" ht="25.5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36" t="s">
        <v>55</v>
      </c>
      <c r="F14" s="45">
        <v>60</v>
      </c>
      <c r="G14" s="37">
        <v>1</v>
      </c>
      <c r="H14" s="37">
        <v>6.1</v>
      </c>
      <c r="I14" s="37">
        <v>5.8</v>
      </c>
      <c r="J14" s="37">
        <v>81.5</v>
      </c>
      <c r="K14" s="38" t="s">
        <v>56</v>
      </c>
      <c r="L14" s="37">
        <v>14.69</v>
      </c>
    </row>
    <row r="15" spans="1:12" ht="25.5">
      <c r="A15" s="21"/>
      <c r="B15" s="14"/>
      <c r="C15" s="11"/>
      <c r="D15" s="7" t="s">
        <v>25</v>
      </c>
      <c r="E15" s="36" t="s">
        <v>47</v>
      </c>
      <c r="F15" s="46">
        <v>250</v>
      </c>
      <c r="G15" s="37">
        <v>9.8000000000000007</v>
      </c>
      <c r="H15" s="37">
        <v>24.6</v>
      </c>
      <c r="I15" s="37">
        <v>76.400000000000006</v>
      </c>
      <c r="J15" s="37">
        <v>566.5</v>
      </c>
      <c r="K15" s="38" t="s">
        <v>52</v>
      </c>
      <c r="L15" s="37">
        <v>13.88</v>
      </c>
    </row>
    <row r="16" spans="1:12" ht="25.5">
      <c r="A16" s="21"/>
      <c r="B16" s="14"/>
      <c r="C16" s="11"/>
      <c r="D16" s="7" t="s">
        <v>26</v>
      </c>
      <c r="E16" s="36" t="s">
        <v>48</v>
      </c>
      <c r="F16" s="46">
        <v>100</v>
      </c>
      <c r="G16" s="37">
        <v>15.3</v>
      </c>
      <c r="H16" s="37">
        <v>19.899999999999999</v>
      </c>
      <c r="I16" s="37">
        <v>4.4000000000000004</v>
      </c>
      <c r="J16" s="37">
        <v>257.89999999999998</v>
      </c>
      <c r="K16" s="38" t="s">
        <v>53</v>
      </c>
      <c r="L16" s="37">
        <v>24.38</v>
      </c>
    </row>
    <row r="17" spans="1:12" ht="25.5">
      <c r="A17" s="21"/>
      <c r="B17" s="14"/>
      <c r="C17" s="11"/>
      <c r="D17" s="7" t="s">
        <v>27</v>
      </c>
      <c r="E17" s="36" t="s">
        <v>49</v>
      </c>
      <c r="F17" s="46">
        <v>200</v>
      </c>
      <c r="G17" s="37" t="s">
        <v>57</v>
      </c>
      <c r="H17" s="37" t="s">
        <v>58</v>
      </c>
      <c r="I17" s="37" t="s">
        <v>59</v>
      </c>
      <c r="J17" s="37">
        <v>185.9</v>
      </c>
      <c r="K17" s="38" t="s">
        <v>54</v>
      </c>
      <c r="L17" s="37">
        <v>7.1</v>
      </c>
    </row>
    <row r="18" spans="1:12" ht="15">
      <c r="A18" s="21"/>
      <c r="B18" s="14"/>
      <c r="C18" s="11"/>
      <c r="D18" s="7" t="s">
        <v>28</v>
      </c>
      <c r="E18" s="36" t="s">
        <v>50</v>
      </c>
      <c r="F18" s="46">
        <v>200</v>
      </c>
      <c r="G18" s="37">
        <v>0.4</v>
      </c>
      <c r="H18" s="37">
        <v>0.4</v>
      </c>
      <c r="I18" s="37">
        <v>9.8000000000000007</v>
      </c>
      <c r="J18" s="37">
        <v>42</v>
      </c>
      <c r="K18" s="38" t="s">
        <v>44</v>
      </c>
      <c r="L18" s="37">
        <v>9</v>
      </c>
    </row>
    <row r="19" spans="1:12" ht="15">
      <c r="A19" s="21"/>
      <c r="B19" s="14"/>
      <c r="C19" s="11"/>
      <c r="D19" s="7" t="s">
        <v>29</v>
      </c>
      <c r="E19" s="36"/>
      <c r="F19" s="46"/>
      <c r="G19" s="37"/>
      <c r="H19" s="37"/>
      <c r="I19" s="37"/>
      <c r="J19" s="37"/>
      <c r="K19" s="38"/>
      <c r="L19" s="37"/>
    </row>
    <row r="20" spans="1:12" ht="15">
      <c r="A20" s="21"/>
      <c r="B20" s="14"/>
      <c r="C20" s="11"/>
      <c r="D20" s="7" t="s">
        <v>30</v>
      </c>
      <c r="E20" s="36" t="s">
        <v>51</v>
      </c>
      <c r="F20" s="46">
        <v>45</v>
      </c>
      <c r="G20" s="37" t="s">
        <v>63</v>
      </c>
      <c r="H20" s="37" t="s">
        <v>64</v>
      </c>
      <c r="I20" s="37" t="s">
        <v>65</v>
      </c>
      <c r="J20" s="37" t="s">
        <v>62</v>
      </c>
      <c r="K20" s="38" t="s">
        <v>44</v>
      </c>
      <c r="L20" s="37">
        <v>1.95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855</v>
      </c>
      <c r="G23" s="17">
        <f t="shared" ref="G23:L23" si="1">SUM(G14:G22)</f>
        <v>26.5</v>
      </c>
      <c r="H23" s="17">
        <f t="shared" si="1"/>
        <v>51</v>
      </c>
      <c r="I23" s="17">
        <f t="shared" si="1"/>
        <v>96.4</v>
      </c>
      <c r="J23" s="17">
        <f t="shared" si="1"/>
        <v>1133.8</v>
      </c>
      <c r="K23" s="23"/>
      <c r="L23" s="17">
        <f t="shared" si="1"/>
        <v>71.000000000000014</v>
      </c>
    </row>
    <row r="24" spans="1:12" ht="15.75" thickBot="1">
      <c r="A24" s="25">
        <f>A6</f>
        <v>1</v>
      </c>
      <c r="B24" s="26">
        <f>B6</f>
        <v>3</v>
      </c>
      <c r="C24" s="50" t="s">
        <v>4</v>
      </c>
      <c r="D24" s="51"/>
      <c r="E24" s="27"/>
      <c r="F24" s="28">
        <f>F13+F23</f>
        <v>1431</v>
      </c>
      <c r="G24" s="28">
        <f t="shared" ref="G24:J24" si="2">G13+G23</f>
        <v>41.9</v>
      </c>
      <c r="H24" s="28">
        <f t="shared" si="2"/>
        <v>67.3</v>
      </c>
      <c r="I24" s="28">
        <f t="shared" si="2"/>
        <v>150.60000000000002</v>
      </c>
      <c r="J24" s="28">
        <f t="shared" si="2"/>
        <v>1578.8</v>
      </c>
      <c r="K24" s="28"/>
      <c r="L24" s="28">
        <f t="shared" ref="L24" si="3">L13+L23</f>
        <v>134.27000000000001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2002-01-11T20:19:44Z</cp:lastPrinted>
  <dcterms:created xsi:type="dcterms:W3CDTF">2022-05-16T14:23:56Z</dcterms:created>
  <dcterms:modified xsi:type="dcterms:W3CDTF">2002-01-18T19:30:20Z</dcterms:modified>
</cp:coreProperties>
</file>